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4" i="1" l="1"/>
  <c r="C24" i="1"/>
  <c r="B24" i="1"/>
  <c r="D15" i="1"/>
  <c r="D26" i="1" s="1"/>
  <c r="C15" i="1"/>
  <c r="C26" i="1" s="1"/>
  <c r="B15" i="1"/>
  <c r="B26" i="1" s="1"/>
  <c r="D13" i="1"/>
  <c r="C13" i="1"/>
  <c r="B13" i="1"/>
  <c r="D7" i="1"/>
  <c r="C7" i="1"/>
  <c r="B7" i="1"/>
  <c r="D6" i="1"/>
  <c r="C6" i="1"/>
  <c r="B6" i="1"/>
  <c r="D5" i="1"/>
  <c r="D25" i="1" s="1"/>
  <c r="C5" i="1"/>
  <c r="C25" i="1" s="1"/>
  <c r="B5" i="1"/>
  <c r="B25" i="1" s="1"/>
</calcChain>
</file>

<file path=xl/sharedStrings.xml><?xml version="1.0" encoding="utf-8"?>
<sst xmlns="http://schemas.openxmlformats.org/spreadsheetml/2006/main" count="33" uniqueCount="32">
  <si>
    <t>Прогноз основных характеристик бюджета сельского поселения</t>
  </si>
  <si>
    <t>Сандугачевский сельсовет муниципального района Янаульский район Республики Башкортостан на 2020-2022 годы</t>
  </si>
  <si>
    <t>тыс.руб</t>
  </si>
  <si>
    <t>Наименование доходов и расходов</t>
  </si>
  <si>
    <t>2020год</t>
  </si>
  <si>
    <t>2021 год</t>
  </si>
  <si>
    <t>2022 год</t>
  </si>
  <si>
    <t>ДОХОДЫ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</si>
  <si>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</si>
  <si>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</si>
  <si>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</si>
  <si>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</si>
  <si>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</si>
  <si>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</si>
  <si>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</si>
  <si>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</si>
  <si>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Росссийской Федерации</t>
  </si>
  <si>
    <t>ВСЕГО РАСХОДОВ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</si>
  <si>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</si>
  <si>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</si>
  <si>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</si>
  <si>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</si>
  <si>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</si>
  <si>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</si>
  <si>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ОХРАНЫ ОКРУЖАЮЩЕЙ СРЕДЫ</t>
  </si>
  <si>
    <t>УСЛОВНО-УТВЕРЖДЕННЫЕ РАСХОДЫ</t>
  </si>
  <si>
    <t>ПРОФИЦИТ(+)</t>
  </si>
  <si>
    <t>ДЕФИЦИТ(-)</t>
  </si>
  <si>
    <t xml:space="preserve">Глава сельского поселения </t>
  </si>
  <si>
    <t>Т.Ш.Куснияров</t>
  </si>
  <si>
    <t>Директор-главный бухгалтер МБУ ЦБ сельских поселений</t>
  </si>
  <si>
    <t>Р.М.Сафин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</si>
</sst>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  <xf numFmtId="164" fontId="0" fillId="0" borderId="1" xfId="0" applyNumberForma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164" fontId="0" fillId="0" borderId="2" xfId="0" applyNumberFormat="1" applyBorder="1" applyAlignment="1"/>
    <xf numFmtId="0" fontId="0" fillId="0" borderId="3" xfId="0" applyBorder="1" applyAlignment="1"/>
    <xf numFmtId="0" fontId="0" fillId="0" borderId="0" xfId="0" applyBorder="1" applyAlignment="1"/>
    <xf numFmtId="0" fontId="2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12" sqref="A12"/>
    </sheetView>
  </sheetViews>
  <sheetFormatPr defaultRowHeight="15" x14ac:dyDescent="0.25"/>
  <cols>
    <col min="1" max="1" width="45.140625" customWidth="1"/>
    <col min="2" max="2" width="17.7109375" customWidth="1"/>
    <col min="3" max="3" width="16.7109375" customWidth="1"/>
    <col min="4" max="4" width="13.5703125" customWidth="1"/>
  </cols>
  <sheetData>
    <row r="1" spans="1:4" x14ac:dyDescent="0.25">
      <c r="A1" s="1" t="s">
        <v>0</v>
      </c>
      <c r="B1" s="1"/>
      <c r="C1" s="1"/>
      <c r="D1" s="1"/>
    </row>
    <row r="2" spans="1:4" ht="29.25" customHeight="1" x14ac:dyDescent="0.25">
      <c r="A2" s="15" t="s">
        <v>1</v>
      </c>
      <c r="B2" s="15"/>
      <c r="C2" s="15"/>
      <c r="D2" s="15"/>
    </row>
    <row r="3" spans="1:4" x14ac:dyDescent="0.25">
      <c r="A3" s="14"/>
      <c r="B3" s="14"/>
      <c r="C3" s="14"/>
      <c r="D3" s="14" t="s">
        <v>2</v>
      </c>
    </row>
    <row r="4" spans="1:4" x14ac:dyDescent="0.25">
      <c r="A4" s="5" t="s">
        <v>3</v>
      </c>
      <c r="B4" s="5" t="s">
        <v>4</v>
      </c>
      <c r="C4" s="5" t="s">
        <v>5</v>
      </c>
      <c r="D4" s="5" t="s">
        <v>6</v>
      </c>
    </row>
    <row r="5" spans="1:4" ht="15.75" x14ac:dyDescent="0.25">
      <c r="A5" s="6" t="s">
        <v>7</v>
      </c>
      <c r="B5" s="7">
        <f>B6+B13</f>
        <v>4737.6000000000004</v>
      </c>
      <c r="C5" s="7">
        <f t="shared" ref="C5:D5" si="0">C6+C13</f>
        <v>4666.7</v>
      </c>
      <c r="D5" s="7">
        <f t="shared" si="0"/>
        <v>4843.7</v>
      </c>
    </row>
    <row r="6" spans="1:4" ht="15.75" x14ac:dyDescent="0.25">
      <c r="A6" s="8" t="s">
        <v>8</v>
      </c>
      <c r="B6" s="7">
        <f>B7+B9+B10+B11+B12</f>
        <v>646</v>
      </c>
      <c r="C6" s="7">
        <f t="shared" ref="C6:D6" si="1">C7+C9+C10+C11+C12</f>
        <v>647</v>
      </c>
      <c r="D6" s="7">
        <f t="shared" si="1"/>
        <v>648</v>
      </c>
    </row>
    <row r="7" spans="1:4" ht="15.75" x14ac:dyDescent="0.25">
      <c r="A7" s="8" t="s">
        <v>9</v>
      </c>
      <c r="B7" s="7">
        <f>B8</f>
        <v>72</v>
      </c>
      <c r="C7" s="7">
        <f t="shared" ref="C7:D7" si="2">C8</f>
        <v>72</v>
      </c>
      <c r="D7" s="7">
        <f t="shared" si="2"/>
        <v>72</v>
      </c>
    </row>
    <row r="8" spans="1:4" x14ac:dyDescent="0.25">
      <c r="A8" s="5" t="s">
        <v>10</v>
      </c>
      <c r="B8" s="7">
        <v>72</v>
      </c>
      <c r="C8" s="7">
        <v>72</v>
      </c>
      <c r="D8" s="7">
        <v>72</v>
      </c>
    </row>
    <row r="9" spans="1:4" ht="15.75" x14ac:dyDescent="0.25">
      <c r="A9" s="8" t="s">
        <v>11</v>
      </c>
      <c r="B9" s="7">
        <v>50</v>
      </c>
      <c r="C9" s="7">
        <v>50</v>
      </c>
      <c r="D9" s="7">
        <v>50</v>
      </c>
    </row>
    <row r="10" spans="1:4" ht="15.75" x14ac:dyDescent="0.25">
      <c r="A10" s="8" t="s">
        <v>12</v>
      </c>
      <c r="B10" s="7">
        <v>510</v>
      </c>
      <c r="C10" s="7">
        <v>511</v>
      </c>
      <c r="D10" s="7">
        <v>511</v>
      </c>
    </row>
    <row r="11" spans="1:4" ht="15.75" x14ac:dyDescent="0.25">
      <c r="A11" s="8" t="s">
        <v>13</v>
      </c>
      <c r="B11" s="7">
        <v>1</v>
      </c>
      <c r="C11" s="7">
        <v>1</v>
      </c>
      <c r="D11" s="7">
        <v>1</v>
      </c>
    </row>
    <row r="12" spans="1:4" ht="63" x14ac:dyDescent="0.25">
      <c r="A12" s="2" t="s">
        <v>14</v>
      </c>
      <c r="B12" s="7">
        <v>13</v>
      </c>
      <c r="C12" s="7">
        <v>13</v>
      </c>
      <c r="D12" s="7">
        <v>14</v>
      </c>
    </row>
    <row r="13" spans="1:4" ht="15.75" x14ac:dyDescent="0.25">
      <c r="A13" s="8" t="s">
        <v>15</v>
      </c>
      <c r="B13" s="7">
        <f>B14</f>
        <v>4091.6</v>
      </c>
      <c r="C13" s="7">
        <f t="shared" ref="C13:D13" si="3">C14</f>
        <v>4019.7</v>
      </c>
      <c r="D13" s="7">
        <f t="shared" si="3"/>
        <v>4195.7</v>
      </c>
    </row>
    <row r="14" spans="1:4" ht="45" x14ac:dyDescent="0.25">
      <c r="A14" s="3" t="s">
        <v>16</v>
      </c>
      <c r="B14" s="7">
        <v>4091.6</v>
      </c>
      <c r="C14" s="7">
        <v>4019.7</v>
      </c>
      <c r="D14" s="7">
        <v>4195.7</v>
      </c>
    </row>
    <row r="15" spans="1:4" ht="15.75" x14ac:dyDescent="0.25">
      <c r="A15" s="6" t="s">
        <v>17</v>
      </c>
      <c r="B15" s="7">
        <f>B17+B18+B19+B20+B21+B22+B23</f>
        <v>4737.6000000000004</v>
      </c>
      <c r="C15" s="7">
        <f t="shared" ref="C15:D15" si="4">C17+C18+C19+C20+C21+C22+C23</f>
        <v>4666.6999999999989</v>
      </c>
      <c r="D15" s="7">
        <f t="shared" si="4"/>
        <v>4843.7</v>
      </c>
    </row>
    <row r="16" spans="1:4" ht="15.75" x14ac:dyDescent="0.25">
      <c r="A16" s="6" t="s">
        <v>18</v>
      </c>
      <c r="B16" s="7"/>
      <c r="C16" s="7"/>
      <c r="D16" s="7"/>
    </row>
    <row r="17" spans="1:4" ht="15.75" x14ac:dyDescent="0.25">
      <c r="A17" s="8" t="s">
        <v>19</v>
      </c>
      <c r="B17" s="7">
        <v>2147.9</v>
      </c>
      <c r="C17" s="7">
        <v>2174.6</v>
      </c>
      <c r="D17" s="7">
        <v>2238</v>
      </c>
    </row>
    <row r="18" spans="1:4" ht="15.75" x14ac:dyDescent="0.25">
      <c r="A18" s="8" t="s">
        <v>20</v>
      </c>
      <c r="B18" s="7">
        <v>91.7</v>
      </c>
      <c r="C18" s="7">
        <v>92.2</v>
      </c>
      <c r="D18" s="7">
        <v>95.3</v>
      </c>
    </row>
    <row r="19" spans="1:4" ht="31.5" x14ac:dyDescent="0.25">
      <c r="A19" s="2" t="s">
        <v>21</v>
      </c>
      <c r="B19" s="7">
        <v>50</v>
      </c>
      <c r="C19" s="7">
        <v>0</v>
      </c>
      <c r="D19" s="7">
        <v>0</v>
      </c>
    </row>
    <row r="20" spans="1:4" ht="15.75" x14ac:dyDescent="0.25">
      <c r="A20" s="8" t="s">
        <v>22</v>
      </c>
      <c r="B20" s="7">
        <v>200</v>
      </c>
      <c r="C20" s="7">
        <v>100</v>
      </c>
      <c r="D20" s="7">
        <v>100</v>
      </c>
    </row>
    <row r="21" spans="1:4" ht="15.75" x14ac:dyDescent="0.25">
      <c r="A21" s="8" t="s">
        <v>23</v>
      </c>
      <c r="B21" s="7">
        <v>2048</v>
      </c>
      <c r="C21" s="7">
        <v>2198</v>
      </c>
      <c r="D21" s="7">
        <v>2198</v>
      </c>
    </row>
    <row r="22" spans="1:4" ht="31.5" x14ac:dyDescent="0.25">
      <c r="A22" s="2" t="s">
        <v>24</v>
      </c>
      <c r="B22" s="7">
        <v>200</v>
      </c>
      <c r="C22" s="7">
        <v>0</v>
      </c>
      <c r="D22" s="7">
        <v>0</v>
      </c>
    </row>
    <row r="23" spans="1:4" ht="15.75" x14ac:dyDescent="0.25">
      <c r="A23" s="8" t="s">
        <v>25</v>
      </c>
      <c r="B23" s="7">
        <v>0</v>
      </c>
      <c r="C23" s="7">
        <v>101.9</v>
      </c>
      <c r="D23" s="7">
        <v>212.4</v>
      </c>
    </row>
    <row r="24" spans="1:4" ht="15.75" x14ac:dyDescent="0.25">
      <c r="A24" s="8" t="s">
        <v>17</v>
      </c>
      <c r="B24" s="7">
        <f>B17+B18+B19+B20+B21+B22+B23</f>
        <v>4737.6000000000004</v>
      </c>
      <c r="C24" s="7">
        <f t="shared" ref="C24:D24" si="5">C17+C18+C19+C20+C21+C22+C23</f>
        <v>4666.6999999999989</v>
      </c>
      <c r="D24" s="7">
        <f t="shared" si="5"/>
        <v>4843.7</v>
      </c>
    </row>
    <row r="25" spans="1:4" ht="15.75" x14ac:dyDescent="0.25">
      <c r="A25" s="8" t="s">
        <v>26</v>
      </c>
      <c r="B25" s="7">
        <f>B5-B15</f>
        <v>0</v>
      </c>
      <c r="C25" s="7">
        <f t="shared" ref="C25:D25" si="6">C5-C15</f>
        <v>0</v>
      </c>
      <c r="D25" s="7">
        <f t="shared" si="6"/>
        <v>0</v>
      </c>
    </row>
    <row r="26" spans="1:4" ht="15.75" x14ac:dyDescent="0.25">
      <c r="A26" s="9" t="s">
        <v>27</v>
      </c>
      <c r="B26" s="10">
        <f>B15-B5</f>
        <v>0</v>
      </c>
      <c r="C26" s="10">
        <f t="shared" ref="C26:D26" si="7">C15-C5</f>
        <v>0</v>
      </c>
      <c r="D26" s="10">
        <f t="shared" si="7"/>
        <v>0</v>
      </c>
    </row>
    <row r="27" spans="1:4" x14ac:dyDescent="0.25">
      <c r="A27" s="11"/>
      <c r="B27" s="11"/>
      <c r="C27" s="11"/>
      <c r="D27" s="11"/>
    </row>
    <row r="28" spans="1:4" x14ac:dyDescent="0.25">
      <c r="A28" s="12"/>
      <c r="B28" s="12"/>
      <c r="C28" s="12"/>
      <c r="D28" s="12"/>
    </row>
    <row r="29" spans="1:4" ht="15.75" x14ac:dyDescent="0.25">
      <c r="A29" s="13" t="s">
        <v>28</v>
      </c>
      <c r="B29" s="4"/>
      <c r="C29" s="4"/>
      <c r="D29" s="4" t="s">
        <v>29</v>
      </c>
    </row>
    <row r="30" spans="1:4" x14ac:dyDescent="0.25">
      <c r="A30" s="12"/>
      <c r="B30" s="4"/>
      <c r="C30" s="4"/>
      <c r="D30" s="4"/>
    </row>
    <row r="31" spans="1:4" x14ac:dyDescent="0.25">
      <c r="A31" s="12" t="s">
        <v>30</v>
      </c>
      <c r="B31" s="4"/>
      <c r="C31" s="4"/>
      <c r="D31" s="4" t="s">
        <v>31</v>
      </c>
    </row>
    <row r="32" spans="1:4" x14ac:dyDescent="0.25">
      <c r="A32" s="12"/>
      <c r="B32" s="12"/>
      <c r="C32" s="12"/>
      <c r="D32" s="12"/>
    </row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2020-12-09T03:27:57Z</dcterms:modified>
</cp:coreProperties>
</file>